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2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17 г." sheetId="4" r:id="rId4"/>
    <sheet name="Долгосрочные параметры" sheetId="5" r:id="rId5"/>
  </sheets>
  <definedNames>
    <definedName name="_xlnm.Print_Titles" localSheetId="2">'основные показатели деят-ти ТСО'!$6:$6</definedName>
  </definedNames>
  <calcPr fullCalcOnLoad="1"/>
</workbook>
</file>

<file path=xl/sharedStrings.xml><?xml version="1.0" encoding="utf-8"?>
<sst xmlns="http://schemas.openxmlformats.org/spreadsheetml/2006/main" count="224" uniqueCount="185">
  <si>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</si>
  <si>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</si>
  <si>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</si>
  <si>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</si>
  <si>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</si>
  <si>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</si>
  <si>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</si>
  <si>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</si>
  <si>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</si>
  <si>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</si>
  <si>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</si>
  <si>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</si>
  <si>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</si>
  <si>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</si>
  <si>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</si>
  <si>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</si>
  <si>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</si>
  <si>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</si>
  <si>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</si>
  <si>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</si>
  <si>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</si>
  <si>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</si>
  <si>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</si>
  <si>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</si>
  <si>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</si>
  <si>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</si>
  <si>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</si>
  <si>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</si>
  <si>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</si>
  <si>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</si>
  <si>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</si>
  <si>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</si>
  <si>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</si>
  <si>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</si>
  <si>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</si>
  <si>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</si>
  <si>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</si>
  <si>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</si>
  <si>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</si>
  <si>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</si>
  <si>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</si>
  <si>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</si>
  <si>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</si>
  <si>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</si>
  <si>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</si>
  <si>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</si>
  <si>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</si>
  <si>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</si>
  <si>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</si>
  <si>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</si>
  <si>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</si>
  <si>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</si>
  <si>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</si>
  <si>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</si>
  <si>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</si>
  <si>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</si>
  <si>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</si>
  <si>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</si>
  <si>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</si>
  <si>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</si>
  <si>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</si>
  <si>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</si>
  <si>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</si>
  <si>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</si>
  <si>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</si>
  <si>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</si>
  <si>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</si>
  <si>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</si>
  <si>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</si>
  <si>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</si>
  <si>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</si>
  <si>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</si>
  <si>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</si>
  <si>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</si>
  <si>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</si>
  <si>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</si>
  <si>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</si>
  <si>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</si>
  <si>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</si>
  <si>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</si>
  <si>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</si>
  <si>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</si>
  <si>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</si>
  <si>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</si>
  <si>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</si>
  <si>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</si>
  <si>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</si>
  <si>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</si>
  <si>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</si>
  <si>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</si>
  <si>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</si>
  <si>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</si>
  <si>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</si>
  <si>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</si>
  <si>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</si>
  <si>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</si>
  <si>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</si>
  <si>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</si>
  <si>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</si>
  <si>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</si>
  <si>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</si>
  <si>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</si>
  <si>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</si>
  <si>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</si>
  <si>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</si>
  <si>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</si>
  <si>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</si>
  <si>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</si>
  <si>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</si>
  <si>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</si>
  <si>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</si>
  <si>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</si>
  <si>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</si>
  <si>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</si>
  <si>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</si>
  <si>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</si>
  <si>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</si>
  <si>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</si>
  <si>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</si>
  <si>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</si>
  <si>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</si>
  <si>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</si>
  <si>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</si>
  <si>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</si>
  <si>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</si>
  <si>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</si>
  <si>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</si>
  <si>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</si>
  <si>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</si>
  <si>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</si>
  <si>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</si>
  <si>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</si>
  <si>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</si>
  <si>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</si>
  <si>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</si>
  <si>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</si>
  <si>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</si>
  <si>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</si>
  <si>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</si>
  <si>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</si>
  <si>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</si>
  <si>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</si>
  <si>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</si>
  <si>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</si>
  <si>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</si>
  <si>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</si>
  <si>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</si>
  <si>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Открытое акционерное общество "Владимирская областная электросетевая компания"</t>
  </si>
  <si>
    <t>ОАО "ВОЭК"</t>
  </si>
  <si>
    <t>1 полугодие</t>
  </si>
  <si>
    <t>2 полугодие</t>
  </si>
  <si>
    <t>1</t>
  </si>
  <si>
    <t>г. Владимир</t>
  </si>
  <si>
    <t>г. Владимир ул. Чайковского д. 38 б</t>
  </si>
  <si>
    <t>3329038170</t>
  </si>
  <si>
    <t>330250001</t>
  </si>
  <si>
    <t>Голенкевич Николай Борисович</t>
  </si>
  <si>
    <t>voek@voek.vinfo.ru</t>
  </si>
  <si>
    <t>+7 (4922) 44-32-98</t>
  </si>
  <si>
    <t>+7 (4922) 34-83-22</t>
  </si>
  <si>
    <t>Раздел 2. Основные показатели деятельности ОАО "ВОЭК"</t>
  </si>
  <si>
    <t>Наименование долгосрочного параметра</t>
  </si>
  <si>
    <t>базовый уровень операционных расходов</t>
  </si>
  <si>
    <t>млн. руб.</t>
  </si>
  <si>
    <t>индекс эффективности операционных расходов</t>
  </si>
  <si>
    <t>%</t>
  </si>
  <si>
    <t>размер инвестированного капитала</t>
  </si>
  <si>
    <t>чистый оборотный капитал</t>
  </si>
  <si>
    <t>норма доходности инвестированного капитала</t>
  </si>
  <si>
    <t>срок возврата инвестированного капитала</t>
  </si>
  <si>
    <t>лет</t>
  </si>
  <si>
    <t xml:space="preserve">коэффициент эластичности подконтрольных операционных расходов по количеству активов </t>
  </si>
  <si>
    <t>норматив технологического расхода (потерь) электрической энергии</t>
  </si>
  <si>
    <t xml:space="preserve">уровень надежности реализуемых товаров (услуг) </t>
  </si>
  <si>
    <t>Пп</t>
  </si>
  <si>
    <t xml:space="preserve">уровень качества реализуемых товаров (услуг) </t>
  </si>
  <si>
    <t>Птсо</t>
  </si>
  <si>
    <t>2017</t>
  </si>
  <si>
    <t xml:space="preserve">Фактические показатели за 2015 год </t>
  </si>
  <si>
    <t>Показатели, утвержденные на 2016 год</t>
  </si>
  <si>
    <t>Предложения на 2017 год</t>
  </si>
  <si>
    <t>Раздел 3. Цены (тарифы) по регулируемым видам деятельности ОАО "ВОЭК" на 2017 г.</t>
  </si>
  <si>
    <t xml:space="preserve">Отраслевое тарифное соглашение на 2014-2016 гг., в ред. N 01/150-В 12.10.2015 </t>
  </si>
  <si>
    <t>Администрация Владимирской области Постановление Губернатора от 22 марта 2012 г. № 291 " Об утверждении инвестиционной программы ОАО "Владимирская областная электросетевая компания " на 2013 - 2017 гг. (в ред.  Постановлений Губернатора Владимирской области от 13.05.2013 N 516, от 09.12.2013 N 1370, постановления администрации Владимирской области от 27.02.2015 N 139)</t>
  </si>
  <si>
    <t>Долгосрочные параметры регулирования, установленные для ОАО "Владимирская областная электросетевая компания" период 2012 - 2017 гг.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</si>
</sst>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0" fontId="17" fillId="34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ek@voek.vinf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zoomScalePageLayoutView="0" workbookViewId="0" topLeftCell="A1">
      <selection activeCell="CI27" sqref="CI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4" customFormat="1" ht="18.75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61:82" s="4" customFormat="1" ht="18.75">
      <c r="BI12" s="7" t="s">
        <v>6</v>
      </c>
      <c r="BK12" s="39" t="s">
        <v>177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D12" s="5" t="s">
        <v>8</v>
      </c>
    </row>
    <row r="13" spans="63:80" s="6" customFormat="1" ht="10.5">
      <c r="BK13" s="37" t="s">
        <v>7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6" spans="19:105" ht="15.75">
      <c r="S16" s="36" t="s">
        <v>147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9:105" s="6" customFormat="1" ht="10.5">
      <c r="S17" s="37" t="s">
        <v>9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9:105" ht="15.75">
      <c r="S18" s="36" t="s">
        <v>148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CK32" sqref="CK3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</row>
    <row r="10" spans="1:123" ht="15.75">
      <c r="A10" s="11" t="s">
        <v>14</v>
      </c>
      <c r="U10" s="41" t="s">
        <v>147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2" spans="1:123" ht="15.75">
      <c r="A12" s="11" t="s">
        <v>15</v>
      </c>
      <c r="Z12" s="41" t="s">
        <v>148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4" spans="1:123" ht="15.75">
      <c r="A14" s="11" t="s">
        <v>16</v>
      </c>
      <c r="R14" s="41" t="s">
        <v>152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6" spans="1:123" ht="15.75">
      <c r="A16" s="11" t="s">
        <v>17</v>
      </c>
      <c r="R16" s="41" t="s">
        <v>153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8" spans="1:123" ht="15.75">
      <c r="A18" s="11" t="s">
        <v>18</v>
      </c>
      <c r="F18" s="42" t="s">
        <v>154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2" t="s">
        <v>155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1" t="s">
        <v>156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4" spans="1:123" ht="15.75">
      <c r="A24" s="11" t="s">
        <v>21</v>
      </c>
      <c r="X24" s="43" t="s">
        <v>157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2" t="s">
        <v>158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2" t="s">
        <v>159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voek@voek.vinf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9" sqref="F59:F60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25.375" style="1" customWidth="1"/>
    <col min="5" max="5" width="30.25390625" style="1" customWidth="1"/>
    <col min="6" max="6" width="26.625" style="1" customWidth="1"/>
    <col min="7" max="27" width="5.75390625" style="1" customWidth="1"/>
    <col min="28" max="49" width="3.875" style="1" customWidth="1"/>
    <col min="50" max="16384" width="1.12109375" style="1" customWidth="1"/>
  </cols>
  <sheetData>
    <row r="1" s="2" customFormat="1" ht="11.25">
      <c r="G1" s="3"/>
    </row>
    <row r="3" spans="1:6" s="10" customFormat="1" ht="18.75">
      <c r="A3" s="40" t="s">
        <v>160</v>
      </c>
      <c r="B3" s="40"/>
      <c r="C3" s="40"/>
      <c r="D3" s="40"/>
      <c r="E3" s="40"/>
      <c r="F3" s="40"/>
    </row>
    <row r="4" spans="1:6" ht="18.75">
      <c r="A4" s="40"/>
      <c r="B4" s="40"/>
      <c r="C4" s="40"/>
      <c r="D4" s="40"/>
      <c r="E4" s="40"/>
      <c r="F4" s="40"/>
    </row>
    <row r="6" spans="1:6" ht="39" customHeight="1">
      <c r="A6" s="15" t="s">
        <v>145</v>
      </c>
      <c r="B6" s="15" t="s">
        <v>24</v>
      </c>
      <c r="C6" s="15" t="s">
        <v>144</v>
      </c>
      <c r="D6" s="15" t="s">
        <v>178</v>
      </c>
      <c r="E6" s="15" t="s">
        <v>179</v>
      </c>
      <c r="F6" s="15" t="s">
        <v>180</v>
      </c>
    </row>
    <row r="7" spans="1:6" s="14" customFormat="1" ht="15.75">
      <c r="A7" s="45" t="s">
        <v>25</v>
      </c>
      <c r="B7" s="17" t="s">
        <v>26</v>
      </c>
      <c r="C7" s="45"/>
      <c r="D7" s="44"/>
      <c r="E7" s="44"/>
      <c r="F7" s="44"/>
    </row>
    <row r="8" spans="1:6" s="14" customFormat="1" ht="15.75">
      <c r="A8" s="45"/>
      <c r="B8" s="17" t="s">
        <v>27</v>
      </c>
      <c r="C8" s="45"/>
      <c r="D8" s="44"/>
      <c r="E8" s="44"/>
      <c r="F8" s="44"/>
    </row>
    <row r="9" spans="1:6" s="14" customFormat="1" ht="20.25" customHeight="1">
      <c r="A9" s="16" t="s">
        <v>32</v>
      </c>
      <c r="B9" s="17" t="s">
        <v>28</v>
      </c>
      <c r="C9" s="16" t="s">
        <v>33</v>
      </c>
      <c r="D9" s="21">
        <v>1576289.8994395423</v>
      </c>
      <c r="E9" s="21">
        <v>1967527.7693348727</v>
      </c>
      <c r="F9" s="21">
        <v>2204783.2500681262</v>
      </c>
    </row>
    <row r="10" spans="1:6" s="14" customFormat="1" ht="20.25" customHeight="1">
      <c r="A10" s="16" t="s">
        <v>34</v>
      </c>
      <c r="B10" s="17" t="s">
        <v>29</v>
      </c>
      <c r="C10" s="16" t="s">
        <v>33</v>
      </c>
      <c r="D10" s="21"/>
      <c r="E10" s="21"/>
      <c r="F10" s="21"/>
    </row>
    <row r="11" spans="1:6" s="14" customFormat="1" ht="15.75">
      <c r="A11" s="45" t="s">
        <v>35</v>
      </c>
      <c r="B11" s="17" t="s">
        <v>30</v>
      </c>
      <c r="C11" s="45" t="s">
        <v>33</v>
      </c>
      <c r="D11" s="48">
        <v>253839.19468789</v>
      </c>
      <c r="E11" s="46">
        <v>249723</v>
      </c>
      <c r="F11" s="46">
        <v>324501.62939</v>
      </c>
    </row>
    <row r="12" spans="1:6" s="14" customFormat="1" ht="15.75">
      <c r="A12" s="45"/>
      <c r="B12" s="17" t="s">
        <v>31</v>
      </c>
      <c r="C12" s="45"/>
      <c r="D12" s="49"/>
      <c r="E12" s="47"/>
      <c r="F12" s="47"/>
    </row>
    <row r="13" spans="1:6" s="14" customFormat="1" ht="22.5" customHeight="1">
      <c r="A13" s="16" t="s">
        <v>36</v>
      </c>
      <c r="B13" s="17" t="s">
        <v>37</v>
      </c>
      <c r="C13" s="16" t="s">
        <v>33</v>
      </c>
      <c r="D13" s="22">
        <v>110619.5543684136</v>
      </c>
      <c r="E13" s="21">
        <v>142421.24</v>
      </c>
      <c r="F13" s="21">
        <v>150605.75576</v>
      </c>
    </row>
    <row r="14" spans="1:6" s="14" customFormat="1" ht="15.75">
      <c r="A14" s="45" t="s">
        <v>38</v>
      </c>
      <c r="B14" s="17" t="s">
        <v>39</v>
      </c>
      <c r="C14" s="45"/>
      <c r="D14" s="46"/>
      <c r="E14" s="46"/>
      <c r="F14" s="46"/>
    </row>
    <row r="15" spans="1:6" s="14" customFormat="1" ht="15.75">
      <c r="A15" s="45"/>
      <c r="B15" s="17" t="s">
        <v>40</v>
      </c>
      <c r="C15" s="45"/>
      <c r="D15" s="47"/>
      <c r="E15" s="47"/>
      <c r="F15" s="47"/>
    </row>
    <row r="16" spans="1:6" s="14" customFormat="1" ht="15.75">
      <c r="A16" s="45" t="s">
        <v>41</v>
      </c>
      <c r="B16" s="17" t="s">
        <v>42</v>
      </c>
      <c r="C16" s="45" t="s">
        <v>47</v>
      </c>
      <c r="D16" s="50">
        <v>0.07017716373602656</v>
      </c>
      <c r="E16" s="50">
        <v>0.07238588558683764</v>
      </c>
      <c r="F16" s="50">
        <v>0.06830864474108572</v>
      </c>
    </row>
    <row r="17" spans="1:6" s="14" customFormat="1" ht="15.75">
      <c r="A17" s="45"/>
      <c r="B17" s="17" t="s">
        <v>43</v>
      </c>
      <c r="C17" s="45"/>
      <c r="D17" s="51"/>
      <c r="E17" s="51"/>
      <c r="F17" s="51"/>
    </row>
    <row r="18" spans="1:6" s="14" customFormat="1" ht="15.75">
      <c r="A18" s="45"/>
      <c r="B18" s="17" t="s">
        <v>44</v>
      </c>
      <c r="C18" s="45"/>
      <c r="D18" s="51"/>
      <c r="E18" s="51"/>
      <c r="F18" s="51"/>
    </row>
    <row r="19" spans="1:6" s="14" customFormat="1" ht="15.75">
      <c r="A19" s="45"/>
      <c r="B19" s="17" t="s">
        <v>45</v>
      </c>
      <c r="C19" s="45"/>
      <c r="D19" s="51"/>
      <c r="E19" s="51"/>
      <c r="F19" s="51"/>
    </row>
    <row r="20" spans="1:6" s="14" customFormat="1" ht="15.75">
      <c r="A20" s="45"/>
      <c r="B20" s="17" t="s">
        <v>46</v>
      </c>
      <c r="C20" s="45"/>
      <c r="D20" s="52"/>
      <c r="E20" s="52"/>
      <c r="F20" s="52"/>
    </row>
    <row r="21" spans="1:6" s="14" customFormat="1" ht="15.75">
      <c r="A21" s="45" t="s">
        <v>48</v>
      </c>
      <c r="B21" s="17" t="s">
        <v>49</v>
      </c>
      <c r="C21" s="45"/>
      <c r="D21" s="46"/>
      <c r="E21" s="46"/>
      <c r="F21" s="46"/>
    </row>
    <row r="22" spans="1:6" s="14" customFormat="1" ht="15.75">
      <c r="A22" s="45"/>
      <c r="B22" s="17" t="s">
        <v>27</v>
      </c>
      <c r="C22" s="45"/>
      <c r="D22" s="47"/>
      <c r="E22" s="47"/>
      <c r="F22" s="47"/>
    </row>
    <row r="23" spans="1:6" s="14" customFormat="1" ht="15.75">
      <c r="A23" s="45" t="s">
        <v>50</v>
      </c>
      <c r="B23" s="17" t="s">
        <v>133</v>
      </c>
      <c r="C23" s="45" t="s">
        <v>52</v>
      </c>
      <c r="D23" s="46"/>
      <c r="E23" s="46"/>
      <c r="F23" s="46"/>
    </row>
    <row r="24" spans="1:6" s="14" customFormat="1" ht="15.75" customHeight="1">
      <c r="A24" s="45"/>
      <c r="B24" s="17" t="s">
        <v>134</v>
      </c>
      <c r="C24" s="45"/>
      <c r="D24" s="47"/>
      <c r="E24" s="47"/>
      <c r="F24" s="47"/>
    </row>
    <row r="25" spans="1:6" s="14" customFormat="1" ht="15.75">
      <c r="A25" s="45" t="s">
        <v>53</v>
      </c>
      <c r="B25" s="17" t="s">
        <v>51</v>
      </c>
      <c r="C25" s="45" t="s">
        <v>73</v>
      </c>
      <c r="D25" s="46"/>
      <c r="E25" s="46"/>
      <c r="F25" s="46"/>
    </row>
    <row r="26" spans="1:6" s="14" customFormat="1" ht="15.75" customHeight="1">
      <c r="A26" s="45"/>
      <c r="B26" s="17" t="s">
        <v>116</v>
      </c>
      <c r="C26" s="45"/>
      <c r="D26" s="47"/>
      <c r="E26" s="47"/>
      <c r="F26" s="47"/>
    </row>
    <row r="27" spans="1:6" s="14" customFormat="1" ht="23.25" customHeight="1">
      <c r="A27" s="18" t="s">
        <v>54</v>
      </c>
      <c r="B27" s="19" t="s">
        <v>117</v>
      </c>
      <c r="C27" s="16" t="s">
        <v>52</v>
      </c>
      <c r="D27" s="21">
        <v>210.01372</v>
      </c>
      <c r="E27" s="21">
        <v>213.3842</v>
      </c>
      <c r="F27" s="21">
        <v>213.3842</v>
      </c>
    </row>
    <row r="28" spans="1:6" s="14" customFormat="1" ht="15.75">
      <c r="A28" s="54" t="s">
        <v>55</v>
      </c>
      <c r="B28" s="19" t="s">
        <v>56</v>
      </c>
      <c r="C28" s="45" t="s">
        <v>57</v>
      </c>
      <c r="D28" s="46">
        <v>1232.44194</v>
      </c>
      <c r="E28" s="46">
        <v>1269.97</v>
      </c>
      <c r="F28" s="46">
        <v>1276.4808954766695</v>
      </c>
    </row>
    <row r="29" spans="1:6" s="14" customFormat="1" ht="15.75" customHeight="1">
      <c r="A29" s="54"/>
      <c r="B29" s="19" t="s">
        <v>118</v>
      </c>
      <c r="C29" s="45"/>
      <c r="D29" s="47"/>
      <c r="E29" s="47"/>
      <c r="F29" s="47"/>
    </row>
    <row r="30" spans="1:6" s="14" customFormat="1" ht="15.75">
      <c r="A30" s="45" t="s">
        <v>58</v>
      </c>
      <c r="B30" s="17" t="s">
        <v>59</v>
      </c>
      <c r="C30" s="45" t="s">
        <v>57</v>
      </c>
      <c r="D30" s="46">
        <v>1232.44194</v>
      </c>
      <c r="E30" s="46">
        <v>1269.97</v>
      </c>
      <c r="F30" s="46">
        <f>F28</f>
        <v>1276.4808954766695</v>
      </c>
    </row>
    <row r="31" spans="1:6" s="14" customFormat="1" ht="15.75">
      <c r="A31" s="45"/>
      <c r="B31" s="17" t="s">
        <v>60</v>
      </c>
      <c r="C31" s="45"/>
      <c r="D31" s="53"/>
      <c r="E31" s="53"/>
      <c r="F31" s="53"/>
    </row>
    <row r="32" spans="1:6" s="14" customFormat="1" ht="15.75" customHeight="1">
      <c r="A32" s="45"/>
      <c r="B32" s="17" t="s">
        <v>119</v>
      </c>
      <c r="C32" s="45"/>
      <c r="D32" s="47"/>
      <c r="E32" s="47"/>
      <c r="F32" s="47"/>
    </row>
    <row r="33" spans="1:6" s="14" customFormat="1" ht="15.75">
      <c r="A33" s="45" t="s">
        <v>61</v>
      </c>
      <c r="B33" s="17" t="s">
        <v>62</v>
      </c>
      <c r="C33" s="45" t="s">
        <v>47</v>
      </c>
      <c r="D33" s="50">
        <v>0.1249</v>
      </c>
      <c r="E33" s="50">
        <v>0.1497</v>
      </c>
      <c r="F33" s="50">
        <v>0.1495</v>
      </c>
    </row>
    <row r="34" spans="1:6" s="14" customFormat="1" ht="15.75">
      <c r="A34" s="45"/>
      <c r="B34" s="17" t="s">
        <v>63</v>
      </c>
      <c r="C34" s="45"/>
      <c r="D34" s="51"/>
      <c r="E34" s="51"/>
      <c r="F34" s="51"/>
    </row>
    <row r="35" spans="1:6" s="14" customFormat="1" ht="15.75">
      <c r="A35" s="45"/>
      <c r="B35" s="17" t="s">
        <v>64</v>
      </c>
      <c r="C35" s="45"/>
      <c r="D35" s="51"/>
      <c r="E35" s="51"/>
      <c r="F35" s="51"/>
    </row>
    <row r="36" spans="1:6" ht="15.75" customHeight="1">
      <c r="A36" s="45"/>
      <c r="B36" s="17" t="s">
        <v>142</v>
      </c>
      <c r="C36" s="45"/>
      <c r="D36" s="52"/>
      <c r="E36" s="52"/>
      <c r="F36" s="52"/>
    </row>
    <row r="37" spans="1:6" s="14" customFormat="1" ht="36.75" customHeight="1">
      <c r="A37" s="45" t="s">
        <v>65</v>
      </c>
      <c r="B37" s="17" t="s">
        <v>66</v>
      </c>
      <c r="C37" s="55"/>
      <c r="D37" s="56" t="s">
        <v>183</v>
      </c>
      <c r="E37" s="57"/>
      <c r="F37" s="58"/>
    </row>
    <row r="38" spans="1:6" s="14" customFormat="1" ht="36.75" customHeight="1">
      <c r="A38" s="45"/>
      <c r="B38" s="17" t="s">
        <v>67</v>
      </c>
      <c r="C38" s="55"/>
      <c r="D38" s="59"/>
      <c r="E38" s="60"/>
      <c r="F38" s="61"/>
    </row>
    <row r="39" spans="1:6" s="14" customFormat="1" ht="36.75" customHeight="1">
      <c r="A39" s="45"/>
      <c r="B39" s="17" t="s">
        <v>143</v>
      </c>
      <c r="C39" s="55"/>
      <c r="D39" s="62"/>
      <c r="E39" s="63"/>
      <c r="F39" s="64"/>
    </row>
    <row r="40" spans="1:6" s="14" customFormat="1" ht="15.75">
      <c r="A40" s="45" t="s">
        <v>69</v>
      </c>
      <c r="B40" s="17" t="s">
        <v>70</v>
      </c>
      <c r="C40" s="45" t="s">
        <v>73</v>
      </c>
      <c r="D40" s="46"/>
      <c r="E40" s="46"/>
      <c r="F40" s="46"/>
    </row>
    <row r="41" spans="1:6" s="14" customFormat="1" ht="15.75">
      <c r="A41" s="45"/>
      <c r="B41" s="17" t="s">
        <v>71</v>
      </c>
      <c r="C41" s="45"/>
      <c r="D41" s="53"/>
      <c r="E41" s="53"/>
      <c r="F41" s="53"/>
    </row>
    <row r="42" spans="1:6" s="14" customFormat="1" ht="15.75">
      <c r="A42" s="45"/>
      <c r="B42" s="17" t="s">
        <v>72</v>
      </c>
      <c r="C42" s="45"/>
      <c r="D42" s="53"/>
      <c r="E42" s="53"/>
      <c r="F42" s="53"/>
    </row>
    <row r="43" spans="1:6" s="14" customFormat="1" ht="15.75" customHeight="1">
      <c r="A43" s="45"/>
      <c r="B43" s="17" t="s">
        <v>120</v>
      </c>
      <c r="C43" s="45"/>
      <c r="D43" s="47"/>
      <c r="E43" s="47"/>
      <c r="F43" s="47"/>
    </row>
    <row r="44" spans="1:6" s="14" customFormat="1" ht="15.75">
      <c r="A44" s="45" t="s">
        <v>74</v>
      </c>
      <c r="B44" s="17" t="s">
        <v>75</v>
      </c>
      <c r="C44" s="45"/>
      <c r="D44" s="46">
        <v>1219588.5013795423</v>
      </c>
      <c r="E44" s="46">
        <v>1463194.31</v>
      </c>
      <c r="F44" s="46">
        <v>1735933.205</v>
      </c>
    </row>
    <row r="45" spans="1:6" s="14" customFormat="1" ht="15.75">
      <c r="A45" s="45"/>
      <c r="B45" s="17" t="s">
        <v>76</v>
      </c>
      <c r="C45" s="45"/>
      <c r="D45" s="53"/>
      <c r="E45" s="53"/>
      <c r="F45" s="53"/>
    </row>
    <row r="46" spans="1:6" s="14" customFormat="1" ht="15.75">
      <c r="A46" s="45"/>
      <c r="B46" s="17" t="s">
        <v>77</v>
      </c>
      <c r="C46" s="45"/>
      <c r="D46" s="47"/>
      <c r="E46" s="47"/>
      <c r="F46" s="47"/>
    </row>
    <row r="47" spans="1:6" s="14" customFormat="1" ht="15.75">
      <c r="A47" s="45" t="s">
        <v>78</v>
      </c>
      <c r="B47" s="17" t="s">
        <v>79</v>
      </c>
      <c r="C47" s="45" t="s">
        <v>33</v>
      </c>
      <c r="D47" s="46">
        <v>654849.7175461323</v>
      </c>
      <c r="E47" s="46">
        <v>946219.87</v>
      </c>
      <c r="F47" s="46">
        <v>967955.8</v>
      </c>
    </row>
    <row r="48" spans="1:6" s="14" customFormat="1" ht="15.75" customHeight="1">
      <c r="A48" s="45"/>
      <c r="B48" s="17" t="s">
        <v>121</v>
      </c>
      <c r="C48" s="45"/>
      <c r="D48" s="53"/>
      <c r="E48" s="53"/>
      <c r="F48" s="53"/>
    </row>
    <row r="49" spans="1:6" s="14" customFormat="1" ht="15.75" customHeight="1">
      <c r="A49" s="45"/>
      <c r="B49" s="17" t="s">
        <v>122</v>
      </c>
      <c r="C49" s="45"/>
      <c r="D49" s="47"/>
      <c r="E49" s="47"/>
      <c r="F49" s="47"/>
    </row>
    <row r="50" spans="1:6" s="14" customFormat="1" ht="15.75">
      <c r="A50" s="16"/>
      <c r="B50" s="17" t="s">
        <v>80</v>
      </c>
      <c r="C50" s="16"/>
      <c r="D50" s="21"/>
      <c r="E50" s="21"/>
      <c r="F50" s="21"/>
    </row>
    <row r="51" spans="1:6" s="14" customFormat="1" ht="15.75">
      <c r="A51" s="16"/>
      <c r="B51" s="17" t="s">
        <v>81</v>
      </c>
      <c r="C51" s="16"/>
      <c r="D51" s="21">
        <v>458494.699984863</v>
      </c>
      <c r="E51" s="21">
        <v>380508.19</v>
      </c>
      <c r="F51" s="22">
        <v>389248.9792182328</v>
      </c>
    </row>
    <row r="52" spans="1:6" s="14" customFormat="1" ht="15.75">
      <c r="A52" s="16"/>
      <c r="B52" s="17" t="s">
        <v>141</v>
      </c>
      <c r="C52" s="16"/>
      <c r="D52" s="21">
        <v>24172.89409</v>
      </c>
      <c r="E52" s="21">
        <v>215797.5</v>
      </c>
      <c r="F52" s="21">
        <v>220754.69336011366</v>
      </c>
    </row>
    <row r="53" spans="1:6" s="14" customFormat="1" ht="15.75">
      <c r="A53" s="16"/>
      <c r="B53" s="17" t="s">
        <v>82</v>
      </c>
      <c r="C53" s="16"/>
      <c r="D53" s="21">
        <v>85645.77669810329</v>
      </c>
      <c r="E53" s="21">
        <v>120411.1</v>
      </c>
      <c r="F53" s="21">
        <v>123177.12312792992</v>
      </c>
    </row>
    <row r="54" spans="1:6" s="14" customFormat="1" ht="15.75">
      <c r="A54" s="45" t="s">
        <v>83</v>
      </c>
      <c r="B54" s="17" t="s">
        <v>84</v>
      </c>
      <c r="C54" s="45" t="s">
        <v>33</v>
      </c>
      <c r="D54" s="46">
        <v>369917.6029652643</v>
      </c>
      <c r="E54" s="46">
        <v>339323.2</v>
      </c>
      <c r="F54" s="46">
        <v>380664.1853</v>
      </c>
    </row>
    <row r="55" spans="1:6" s="14" customFormat="1" ht="15.75" customHeight="1">
      <c r="A55" s="45"/>
      <c r="B55" s="17" t="s">
        <v>123</v>
      </c>
      <c r="C55" s="45"/>
      <c r="D55" s="53"/>
      <c r="E55" s="53"/>
      <c r="F55" s="53"/>
    </row>
    <row r="56" spans="1:6" s="14" customFormat="1" ht="15.75" customHeight="1">
      <c r="A56" s="45"/>
      <c r="B56" s="17" t="s">
        <v>124</v>
      </c>
      <c r="C56" s="45"/>
      <c r="D56" s="47"/>
      <c r="E56" s="47"/>
      <c r="F56" s="47"/>
    </row>
    <row r="57" spans="1:6" s="14" customFormat="1" ht="15.75">
      <c r="A57" s="45" t="s">
        <v>85</v>
      </c>
      <c r="B57" s="17" t="s">
        <v>86</v>
      </c>
      <c r="C57" s="45" t="s">
        <v>33</v>
      </c>
      <c r="D57" s="46">
        <v>0</v>
      </c>
      <c r="E57" s="46">
        <v>20112.7</v>
      </c>
      <c r="F57" s="46">
        <v>22495.905</v>
      </c>
    </row>
    <row r="58" spans="1:6" s="14" customFormat="1" ht="15.75">
      <c r="A58" s="45"/>
      <c r="B58" s="17" t="s">
        <v>87</v>
      </c>
      <c r="C58" s="45"/>
      <c r="D58" s="47"/>
      <c r="E58" s="47"/>
      <c r="F58" s="47"/>
    </row>
    <row r="59" spans="1:6" s="14" customFormat="1" ht="15.75">
      <c r="A59" s="45" t="s">
        <v>88</v>
      </c>
      <c r="B59" s="17" t="s">
        <v>89</v>
      </c>
      <c r="C59" s="45" t="s">
        <v>33</v>
      </c>
      <c r="D59" s="46">
        <v>198093.62084999992</v>
      </c>
      <c r="E59" s="46">
        <v>92300.3476138305</v>
      </c>
      <c r="F59" s="46">
        <v>152409.54</v>
      </c>
    </row>
    <row r="60" spans="1:6" s="14" customFormat="1" ht="15.75">
      <c r="A60" s="45"/>
      <c r="B60" s="17" t="s">
        <v>90</v>
      </c>
      <c r="C60" s="45"/>
      <c r="D60" s="47"/>
      <c r="E60" s="47"/>
      <c r="F60" s="47"/>
    </row>
    <row r="61" spans="1:6" s="14" customFormat="1" ht="27" customHeight="1">
      <c r="A61" s="45" t="s">
        <v>91</v>
      </c>
      <c r="B61" s="17" t="s">
        <v>92</v>
      </c>
      <c r="C61" s="45"/>
      <c r="D61" s="56" t="s">
        <v>183</v>
      </c>
      <c r="E61" s="57"/>
      <c r="F61" s="58"/>
    </row>
    <row r="62" spans="1:6" s="14" customFormat="1" ht="27" customHeight="1">
      <c r="A62" s="45"/>
      <c r="B62" s="17" t="s">
        <v>93</v>
      </c>
      <c r="C62" s="45"/>
      <c r="D62" s="59"/>
      <c r="E62" s="60"/>
      <c r="F62" s="61"/>
    </row>
    <row r="63" spans="1:6" s="14" customFormat="1" ht="27" customHeight="1">
      <c r="A63" s="45"/>
      <c r="B63" s="17" t="s">
        <v>68</v>
      </c>
      <c r="C63" s="45"/>
      <c r="D63" s="62"/>
      <c r="E63" s="63"/>
      <c r="F63" s="64"/>
    </row>
    <row r="64" spans="1:6" s="14" customFormat="1" ht="15.75">
      <c r="A64" s="16"/>
      <c r="B64" s="20" t="s">
        <v>94</v>
      </c>
      <c r="C64" s="16"/>
      <c r="D64" s="21"/>
      <c r="E64" s="21"/>
      <c r="F64" s="21"/>
    </row>
    <row r="65" spans="1:6" s="14" customFormat="1" ht="24" customHeight="1">
      <c r="A65" s="16"/>
      <c r="B65" s="17" t="s">
        <v>125</v>
      </c>
      <c r="C65" s="16" t="s">
        <v>95</v>
      </c>
      <c r="D65" s="21">
        <v>36693.59</v>
      </c>
      <c r="E65" s="21">
        <v>37721.09</v>
      </c>
      <c r="F65" s="21">
        <v>38183.12</v>
      </c>
    </row>
    <row r="66" spans="1:6" s="14" customFormat="1" ht="15.75">
      <c r="A66" s="45"/>
      <c r="B66" s="17" t="s">
        <v>96</v>
      </c>
      <c r="C66" s="16" t="s">
        <v>33</v>
      </c>
      <c r="D66" s="46">
        <v>17.84643360178528</v>
      </c>
      <c r="E66" s="46">
        <v>25.084637533008724</v>
      </c>
      <c r="F66" s="46">
        <v>25.350359006807196</v>
      </c>
    </row>
    <row r="67" spans="1:6" s="14" customFormat="1" ht="15.75" customHeight="1">
      <c r="A67" s="45"/>
      <c r="B67" s="17" t="s">
        <v>126</v>
      </c>
      <c r="C67" s="16" t="s">
        <v>97</v>
      </c>
      <c r="D67" s="47"/>
      <c r="E67" s="47"/>
      <c r="F67" s="47"/>
    </row>
    <row r="68" spans="1:6" s="14" customFormat="1" ht="15.75">
      <c r="A68" s="45" t="s">
        <v>98</v>
      </c>
      <c r="B68" s="17" t="s">
        <v>99</v>
      </c>
      <c r="C68" s="45"/>
      <c r="D68" s="65"/>
      <c r="E68" s="65"/>
      <c r="F68" s="65"/>
    </row>
    <row r="69" spans="1:6" s="14" customFormat="1" ht="15.75">
      <c r="A69" s="45"/>
      <c r="B69" s="17" t="s">
        <v>135</v>
      </c>
      <c r="C69" s="45"/>
      <c r="D69" s="67"/>
      <c r="E69" s="67"/>
      <c r="F69" s="67"/>
    </row>
    <row r="70" spans="1:6" s="14" customFormat="1" ht="15.75">
      <c r="A70" s="45"/>
      <c r="B70" s="17" t="s">
        <v>100</v>
      </c>
      <c r="C70" s="45"/>
      <c r="D70" s="66"/>
      <c r="E70" s="66"/>
      <c r="F70" s="66"/>
    </row>
    <row r="71" spans="1:6" s="14" customFormat="1" ht="15.75">
      <c r="A71" s="45" t="s">
        <v>101</v>
      </c>
      <c r="B71" s="17" t="s">
        <v>102</v>
      </c>
      <c r="C71" s="45" t="s">
        <v>104</v>
      </c>
      <c r="D71" s="65">
        <v>1120.5</v>
      </c>
      <c r="E71" s="65">
        <v>1272</v>
      </c>
      <c r="F71" s="65">
        <v>1272</v>
      </c>
    </row>
    <row r="72" spans="1:6" s="14" customFormat="1" ht="15.75">
      <c r="A72" s="45"/>
      <c r="B72" s="17" t="s">
        <v>103</v>
      </c>
      <c r="C72" s="45"/>
      <c r="D72" s="66"/>
      <c r="E72" s="66"/>
      <c r="F72" s="66"/>
    </row>
    <row r="73" spans="1:6" s="14" customFormat="1" ht="15.75">
      <c r="A73" s="45" t="s">
        <v>105</v>
      </c>
      <c r="B73" s="17" t="s">
        <v>106</v>
      </c>
      <c r="C73" s="16" t="s">
        <v>33</v>
      </c>
      <c r="D73" s="46">
        <v>34.09896623418585</v>
      </c>
      <c r="E73" s="46">
        <v>24.928471567085953</v>
      </c>
      <c r="F73" s="46">
        <v>25.501112370167245</v>
      </c>
    </row>
    <row r="74" spans="1:6" s="14" customFormat="1" ht="15.75">
      <c r="A74" s="45"/>
      <c r="B74" s="17" t="s">
        <v>107</v>
      </c>
      <c r="C74" s="16" t="s">
        <v>108</v>
      </c>
      <c r="D74" s="47"/>
      <c r="E74" s="47"/>
      <c r="F74" s="47"/>
    </row>
    <row r="75" spans="1:6" s="14" customFormat="1" ht="15.75" customHeight="1">
      <c r="A75" s="45" t="s">
        <v>109</v>
      </c>
      <c r="B75" s="17" t="s">
        <v>110</v>
      </c>
      <c r="C75" s="55"/>
      <c r="D75" s="68" t="s">
        <v>182</v>
      </c>
      <c r="E75" s="68"/>
      <c r="F75" s="68"/>
    </row>
    <row r="76" spans="1:6" s="14" customFormat="1" ht="15.75">
      <c r="A76" s="45"/>
      <c r="B76" s="17" t="s">
        <v>111</v>
      </c>
      <c r="C76" s="55"/>
      <c r="D76" s="68"/>
      <c r="E76" s="68"/>
      <c r="F76" s="68"/>
    </row>
    <row r="77" spans="1:6" s="14" customFormat="1" ht="15.75">
      <c r="A77" s="45"/>
      <c r="B77" s="17" t="s">
        <v>112</v>
      </c>
      <c r="C77" s="55"/>
      <c r="D77" s="68"/>
      <c r="E77" s="68"/>
      <c r="F77" s="68"/>
    </row>
    <row r="78" spans="1:6" s="14" customFormat="1" ht="15.75">
      <c r="A78" s="16"/>
      <c r="B78" s="20" t="s">
        <v>94</v>
      </c>
      <c r="C78" s="16"/>
      <c r="D78" s="21"/>
      <c r="E78" s="21"/>
      <c r="F78" s="21"/>
    </row>
    <row r="79" spans="1:6" s="14" customFormat="1" ht="15.75">
      <c r="A79" s="45"/>
      <c r="B79" s="17" t="s">
        <v>127</v>
      </c>
      <c r="C79" s="45" t="s">
        <v>33</v>
      </c>
      <c r="D79" s="46">
        <v>5000</v>
      </c>
      <c r="E79" s="46">
        <v>5000</v>
      </c>
      <c r="F79" s="46">
        <v>5000</v>
      </c>
    </row>
    <row r="80" spans="1:6" s="14" customFormat="1" ht="15.75">
      <c r="A80" s="45"/>
      <c r="B80" s="17" t="s">
        <v>128</v>
      </c>
      <c r="C80" s="45"/>
      <c r="D80" s="47"/>
      <c r="E80" s="47"/>
      <c r="F80" s="47"/>
    </row>
    <row r="81" spans="1:6" s="14" customFormat="1" ht="15.75">
      <c r="A81" s="45"/>
      <c r="B81" s="17" t="s">
        <v>113</v>
      </c>
      <c r="C81" s="45" t="s">
        <v>33</v>
      </c>
      <c r="D81" s="46">
        <v>52910.52</v>
      </c>
      <c r="E81" s="46">
        <v>66520.86847408632</v>
      </c>
      <c r="F81" s="46">
        <v>0</v>
      </c>
    </row>
    <row r="82" spans="1:6" s="14" customFormat="1" ht="15.75">
      <c r="A82" s="45"/>
      <c r="B82" s="17" t="s">
        <v>114</v>
      </c>
      <c r="C82" s="45"/>
      <c r="D82" s="53"/>
      <c r="E82" s="53"/>
      <c r="F82" s="53"/>
    </row>
    <row r="83" spans="1:6" s="14" customFormat="1" ht="15.75">
      <c r="A83" s="45"/>
      <c r="B83" s="17" t="s">
        <v>115</v>
      </c>
      <c r="C83" s="45"/>
      <c r="D83" s="47"/>
      <c r="E83" s="47"/>
      <c r="F83" s="47"/>
    </row>
    <row r="84" spans="1:2" ht="24.75" customHeight="1">
      <c r="A84" s="9"/>
      <c r="B84" s="9"/>
    </row>
    <row r="85" s="13" customFormat="1" ht="12" customHeight="1">
      <c r="A85" s="12" t="s">
        <v>129</v>
      </c>
    </row>
    <row r="86" s="13" customFormat="1" ht="12" customHeight="1">
      <c r="A86" s="12" t="s">
        <v>130</v>
      </c>
    </row>
    <row r="87" s="13" customFormat="1" ht="12" customHeight="1">
      <c r="A87" s="12" t="s">
        <v>131</v>
      </c>
    </row>
    <row r="88" s="13" customFormat="1" ht="12" customHeight="1">
      <c r="A88" s="12" t="s">
        <v>132</v>
      </c>
    </row>
  </sheetData>
  <sheetProtection/>
  <mergeCells count="119">
    <mergeCell ref="D79:D80"/>
    <mergeCell ref="E79:E80"/>
    <mergeCell ref="C81:C83"/>
    <mergeCell ref="C79:C80"/>
    <mergeCell ref="A47:A49"/>
    <mergeCell ref="A79:A80"/>
    <mergeCell ref="A81:A83"/>
    <mergeCell ref="A73:A74"/>
    <mergeCell ref="D81:D83"/>
    <mergeCell ref="C47:C49"/>
    <mergeCell ref="D75:F77"/>
    <mergeCell ref="D73:D74"/>
    <mergeCell ref="D47:D49"/>
    <mergeCell ref="F79:F80"/>
    <mergeCell ref="E81:E83"/>
    <mergeCell ref="F81:F83"/>
    <mergeCell ref="E71:E72"/>
    <mergeCell ref="F71:F72"/>
    <mergeCell ref="E73:E74"/>
    <mergeCell ref="F68:F70"/>
    <mergeCell ref="A75:A77"/>
    <mergeCell ref="C75:C77"/>
    <mergeCell ref="E66:E67"/>
    <mergeCell ref="F66:F67"/>
    <mergeCell ref="E57:E58"/>
    <mergeCell ref="F57:F58"/>
    <mergeCell ref="F73:F74"/>
    <mergeCell ref="D71:D72"/>
    <mergeCell ref="D68:D70"/>
    <mergeCell ref="E68:E70"/>
    <mergeCell ref="A68:A70"/>
    <mergeCell ref="C68:C70"/>
    <mergeCell ref="A71:A72"/>
    <mergeCell ref="C71:C72"/>
    <mergeCell ref="F23:F24"/>
    <mergeCell ref="D25:D26"/>
    <mergeCell ref="E25:E26"/>
    <mergeCell ref="F25:F26"/>
    <mergeCell ref="F59:F60"/>
    <mergeCell ref="D37:F39"/>
    <mergeCell ref="F40:F43"/>
    <mergeCell ref="D23:D24"/>
    <mergeCell ref="F47:F49"/>
    <mergeCell ref="A59:A60"/>
    <mergeCell ref="C59:C60"/>
    <mergeCell ref="D59:D60"/>
    <mergeCell ref="E59:E60"/>
    <mergeCell ref="C57:C58"/>
    <mergeCell ref="A66:A67"/>
    <mergeCell ref="D61:F63"/>
    <mergeCell ref="A54:A56"/>
    <mergeCell ref="C54:C56"/>
    <mergeCell ref="D54:D56"/>
    <mergeCell ref="E54:E56"/>
    <mergeCell ref="D57:D58"/>
    <mergeCell ref="A57:A58"/>
    <mergeCell ref="D66:D67"/>
    <mergeCell ref="E44:E46"/>
    <mergeCell ref="F44:F46"/>
    <mergeCell ref="A40:A43"/>
    <mergeCell ref="C40:C43"/>
    <mergeCell ref="C61:C63"/>
    <mergeCell ref="A61:A63"/>
    <mergeCell ref="F54:F56"/>
    <mergeCell ref="E47:E49"/>
    <mergeCell ref="D40:D43"/>
    <mergeCell ref="E40:E43"/>
    <mergeCell ref="F33:F36"/>
    <mergeCell ref="A44:A46"/>
    <mergeCell ref="C44:C46"/>
    <mergeCell ref="D44:D46"/>
    <mergeCell ref="A33:A36"/>
    <mergeCell ref="C33:C36"/>
    <mergeCell ref="D33:D36"/>
    <mergeCell ref="E33:E36"/>
    <mergeCell ref="A37:A39"/>
    <mergeCell ref="C37:C39"/>
    <mergeCell ref="F30:F32"/>
    <mergeCell ref="A28:A29"/>
    <mergeCell ref="C28:C29"/>
    <mergeCell ref="D28:D29"/>
    <mergeCell ref="E28:E29"/>
    <mergeCell ref="F28:F29"/>
    <mergeCell ref="A30:A32"/>
    <mergeCell ref="C30:C32"/>
    <mergeCell ref="D30:D32"/>
    <mergeCell ref="E30:E32"/>
    <mergeCell ref="A23:A24"/>
    <mergeCell ref="C23:C24"/>
    <mergeCell ref="A25:A26"/>
    <mergeCell ref="C25:C26"/>
    <mergeCell ref="E23:E24"/>
    <mergeCell ref="A16:A20"/>
    <mergeCell ref="C16:C20"/>
    <mergeCell ref="D16:D20"/>
    <mergeCell ref="E16:E20"/>
    <mergeCell ref="F16:F20"/>
    <mergeCell ref="A21:A22"/>
    <mergeCell ref="C21:C22"/>
    <mergeCell ref="F21:F22"/>
    <mergeCell ref="D21:D22"/>
    <mergeCell ref="E21:E22"/>
    <mergeCell ref="F11:F12"/>
    <mergeCell ref="A11:A12"/>
    <mergeCell ref="C11:C12"/>
    <mergeCell ref="D11:D12"/>
    <mergeCell ref="E11:E12"/>
    <mergeCell ref="A14:A15"/>
    <mergeCell ref="C14:C15"/>
    <mergeCell ref="F14:F15"/>
    <mergeCell ref="D14:D15"/>
    <mergeCell ref="E14:E15"/>
    <mergeCell ref="A4:F4"/>
    <mergeCell ref="A3:F3"/>
    <mergeCell ref="D7:D8"/>
    <mergeCell ref="E7:E8"/>
    <mergeCell ref="F7:F8"/>
    <mergeCell ref="A7:A8"/>
    <mergeCell ref="C7:C8"/>
  </mergeCells>
  <printOptions/>
  <pageMargins left="0.3937007874015748" right="0" top="0.3937007874015748" bottom="0" header="0.2755905511811024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3"/>
  <sheetViews>
    <sheetView zoomScalePageLayoutView="0" workbookViewId="0" topLeftCell="A1">
      <selection activeCell="G18" sqref="G18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10" width="19.75390625" style="1" customWidth="1"/>
    <col min="11" max="16384" width="1.12109375" style="1" customWidth="1"/>
  </cols>
  <sheetData>
    <row r="1" s="2" customFormat="1" ht="15" customHeight="1">
      <c r="J1" s="3"/>
    </row>
    <row r="4" spans="1:10" s="10" customFormat="1" ht="27.75" customHeight="1">
      <c r="A4" s="25"/>
      <c r="B4" s="69" t="s">
        <v>181</v>
      </c>
      <c r="C4" s="69"/>
      <c r="D4" s="69"/>
      <c r="E4" s="69"/>
      <c r="F4" s="69"/>
      <c r="G4" s="69"/>
      <c r="H4" s="69"/>
      <c r="I4" s="69"/>
      <c r="J4" s="69"/>
    </row>
    <row r="8" spans="2:10" ht="35.25" customHeight="1">
      <c r="B8" s="68" t="s">
        <v>145</v>
      </c>
      <c r="C8" s="68" t="s">
        <v>24</v>
      </c>
      <c r="D8" s="68" t="s">
        <v>144</v>
      </c>
      <c r="E8" s="68" t="s">
        <v>178</v>
      </c>
      <c r="F8" s="68"/>
      <c r="G8" s="68" t="s">
        <v>179</v>
      </c>
      <c r="H8" s="68"/>
      <c r="I8" s="68" t="s">
        <v>180</v>
      </c>
      <c r="J8" s="68"/>
    </row>
    <row r="9" spans="2:10" ht="35.25" customHeight="1">
      <c r="B9" s="68"/>
      <c r="C9" s="68"/>
      <c r="D9" s="68"/>
      <c r="E9" s="16" t="s">
        <v>149</v>
      </c>
      <c r="F9" s="16" t="s">
        <v>150</v>
      </c>
      <c r="G9" s="16" t="s">
        <v>149</v>
      </c>
      <c r="H9" s="16" t="s">
        <v>150</v>
      </c>
      <c r="I9" s="16" t="s">
        <v>149</v>
      </c>
      <c r="J9" s="16" t="s">
        <v>150</v>
      </c>
    </row>
    <row r="10" spans="2:10" ht="26.25" customHeight="1">
      <c r="B10" s="16" t="s">
        <v>151</v>
      </c>
      <c r="C10" s="17" t="s">
        <v>137</v>
      </c>
      <c r="D10" s="23"/>
      <c r="E10" s="21"/>
      <c r="F10" s="21"/>
      <c r="G10" s="21"/>
      <c r="H10" s="21"/>
      <c r="I10" s="21"/>
      <c r="J10" s="21"/>
    </row>
    <row r="11" spans="2:10" ht="31.5">
      <c r="B11" s="16" t="s">
        <v>32</v>
      </c>
      <c r="C11" s="24" t="s">
        <v>138</v>
      </c>
      <c r="D11" s="15" t="s">
        <v>139</v>
      </c>
      <c r="E11" s="21">
        <v>459708.0035934111</v>
      </c>
      <c r="F11" s="21">
        <v>558867.0834642769</v>
      </c>
      <c r="G11" s="21">
        <v>560792.16</v>
      </c>
      <c r="H11" s="21">
        <v>582055.9</v>
      </c>
      <c r="I11" s="21">
        <v>698217.4116855899</v>
      </c>
      <c r="J11" s="21">
        <v>657657.3214938263</v>
      </c>
    </row>
    <row r="12" spans="2:10" ht="47.25">
      <c r="B12" s="16" t="s">
        <v>34</v>
      </c>
      <c r="C12" s="24" t="s">
        <v>146</v>
      </c>
      <c r="D12" s="15" t="s">
        <v>136</v>
      </c>
      <c r="E12" s="21">
        <v>370.7860634228186</v>
      </c>
      <c r="F12" s="21">
        <v>339.18</v>
      </c>
      <c r="G12" s="21">
        <v>304.3130910099429</v>
      </c>
      <c r="H12" s="21">
        <v>494.2406235137731</v>
      </c>
      <c r="I12" s="21">
        <v>315.1779809329106</v>
      </c>
      <c r="J12" s="21">
        <v>422.6343290072221</v>
      </c>
    </row>
    <row r="13" spans="2:10" ht="33.75" customHeight="1">
      <c r="B13" s="16" t="s">
        <v>38</v>
      </c>
      <c r="C13" s="17" t="s">
        <v>140</v>
      </c>
      <c r="D13" s="15" t="s">
        <v>136</v>
      </c>
      <c r="E13" s="21">
        <v>1317.593796812596</v>
      </c>
      <c r="F13" s="21">
        <v>1667.5393291838814</v>
      </c>
      <c r="G13" s="21">
        <v>1409.952644082953</v>
      </c>
      <c r="H13" s="21">
        <v>1695.0620097174274</v>
      </c>
      <c r="I13" s="21">
        <v>1675.1146721955122</v>
      </c>
      <c r="J13" s="21">
        <v>1782.571020269823</v>
      </c>
    </row>
  </sheetData>
  <sheetProtection/>
  <mergeCells count="7">
    <mergeCell ref="B4:J4"/>
    <mergeCell ref="B8:B9"/>
    <mergeCell ref="C8:C9"/>
    <mergeCell ref="D8:D9"/>
    <mergeCell ref="E8:F8"/>
    <mergeCell ref="G8:H8"/>
    <mergeCell ref="I8:J8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6"/>
  <sheetViews>
    <sheetView zoomScalePageLayoutView="0" workbookViewId="0" topLeftCell="A1">
      <selection activeCell="J9" sqref="J9"/>
    </sheetView>
  </sheetViews>
  <sheetFormatPr defaultColWidth="9.00390625" defaultRowHeight="12.75"/>
  <cols>
    <col min="3" max="3" width="37.25390625" style="0" customWidth="1"/>
    <col min="5" max="10" width="12.00390625" style="0" customWidth="1"/>
  </cols>
  <sheetData>
    <row r="3" spans="2:10" ht="47.25" customHeight="1">
      <c r="B3" s="70" t="s">
        <v>184</v>
      </c>
      <c r="C3" s="70"/>
      <c r="D3" s="70"/>
      <c r="E3" s="70"/>
      <c r="F3" s="70"/>
      <c r="G3" s="70"/>
      <c r="H3" s="70"/>
      <c r="I3" s="70"/>
      <c r="J3" s="70"/>
    </row>
    <row r="4" spans="2:10" ht="15">
      <c r="B4" s="26"/>
      <c r="C4" s="26"/>
      <c r="D4" s="26"/>
      <c r="E4" s="26"/>
      <c r="F4" s="26"/>
      <c r="G4" s="26"/>
      <c r="H4" s="26"/>
      <c r="I4" s="26"/>
      <c r="J4" s="26"/>
    </row>
    <row r="5" spans="2:10" ht="45" customHeight="1">
      <c r="B5" s="71" t="s">
        <v>161</v>
      </c>
      <c r="C5" s="71"/>
      <c r="D5" s="28" t="s">
        <v>144</v>
      </c>
      <c r="E5" s="29">
        <v>2012</v>
      </c>
      <c r="F5" s="29">
        <v>2013</v>
      </c>
      <c r="G5" s="29">
        <v>2014</v>
      </c>
      <c r="H5" s="29">
        <v>2015</v>
      </c>
      <c r="I5" s="29">
        <v>2016</v>
      </c>
      <c r="J5" s="29">
        <v>2017</v>
      </c>
    </row>
    <row r="6" spans="2:10" ht="31.5" customHeight="1">
      <c r="B6" s="30">
        <v>1</v>
      </c>
      <c r="C6" s="31" t="s">
        <v>162</v>
      </c>
      <c r="D6" s="32" t="s">
        <v>163</v>
      </c>
      <c r="E6" s="30">
        <v>446</v>
      </c>
      <c r="F6" s="30">
        <v>446</v>
      </c>
      <c r="G6" s="30">
        <v>446</v>
      </c>
      <c r="H6" s="30">
        <v>446</v>
      </c>
      <c r="I6" s="30">
        <v>446</v>
      </c>
      <c r="J6" s="30">
        <v>446</v>
      </c>
    </row>
    <row r="7" spans="2:10" ht="31.5" customHeight="1">
      <c r="B7" s="30">
        <v>2</v>
      </c>
      <c r="C7" s="31" t="s">
        <v>164</v>
      </c>
      <c r="D7" s="33" t="s">
        <v>165</v>
      </c>
      <c r="E7" s="34">
        <v>0.02</v>
      </c>
      <c r="F7" s="34">
        <v>0.02</v>
      </c>
      <c r="G7" s="34">
        <v>0.02</v>
      </c>
      <c r="H7" s="34">
        <v>0.02</v>
      </c>
      <c r="I7" s="34">
        <v>0.02</v>
      </c>
      <c r="J7" s="34">
        <v>0.02</v>
      </c>
    </row>
    <row r="8" spans="2:10" ht="31.5" customHeight="1">
      <c r="B8" s="30">
        <v>3</v>
      </c>
      <c r="C8" s="31" t="s">
        <v>166</v>
      </c>
      <c r="D8" s="32" t="s">
        <v>163</v>
      </c>
      <c r="E8" s="30">
        <v>518.2</v>
      </c>
      <c r="F8" s="30">
        <v>518.2</v>
      </c>
      <c r="G8" s="30">
        <v>518.2</v>
      </c>
      <c r="H8" s="30">
        <v>518.2</v>
      </c>
      <c r="I8" s="30">
        <v>518.2</v>
      </c>
      <c r="J8" s="30">
        <v>518.2</v>
      </c>
    </row>
    <row r="9" spans="2:10" ht="31.5" customHeight="1">
      <c r="B9" s="30">
        <v>4</v>
      </c>
      <c r="C9" s="31" t="s">
        <v>167</v>
      </c>
      <c r="D9" s="32" t="s">
        <v>163</v>
      </c>
      <c r="E9" s="30">
        <v>18.1</v>
      </c>
      <c r="F9" s="30">
        <v>19.6</v>
      </c>
      <c r="G9" s="30">
        <v>19.4</v>
      </c>
      <c r="H9" s="30">
        <v>23.5</v>
      </c>
      <c r="I9" s="30">
        <v>23.7</v>
      </c>
      <c r="J9" s="30">
        <v>25.8</v>
      </c>
    </row>
    <row r="10" spans="2:10" ht="31.5" customHeight="1">
      <c r="B10" s="30">
        <v>5</v>
      </c>
      <c r="C10" s="31" t="s">
        <v>168</v>
      </c>
      <c r="D10" s="35" t="s">
        <v>165</v>
      </c>
      <c r="E10" s="34">
        <v>0.11</v>
      </c>
      <c r="F10" s="34">
        <v>0.11</v>
      </c>
      <c r="G10" s="34">
        <v>0.11</v>
      </c>
      <c r="H10" s="34">
        <v>0.1</v>
      </c>
      <c r="I10" s="34">
        <v>0.11</v>
      </c>
      <c r="J10" s="34">
        <v>0.11</v>
      </c>
    </row>
    <row r="11" spans="2:10" ht="31.5" customHeight="1">
      <c r="B11" s="30">
        <v>6</v>
      </c>
      <c r="C11" s="31" t="s">
        <v>169</v>
      </c>
      <c r="D11" s="35" t="s">
        <v>170</v>
      </c>
      <c r="E11" s="30">
        <v>35</v>
      </c>
      <c r="F11" s="30">
        <v>35</v>
      </c>
      <c r="G11" s="30">
        <v>35</v>
      </c>
      <c r="H11" s="30">
        <v>35</v>
      </c>
      <c r="I11" s="30">
        <v>35</v>
      </c>
      <c r="J11" s="30">
        <v>35</v>
      </c>
    </row>
    <row r="12" spans="2:10" ht="42" customHeight="1">
      <c r="B12" s="30">
        <v>7</v>
      </c>
      <c r="C12" s="31" t="s">
        <v>171</v>
      </c>
      <c r="D12" s="35"/>
      <c r="E12" s="30">
        <v>0.75</v>
      </c>
      <c r="F12" s="30">
        <v>0.75</v>
      </c>
      <c r="G12" s="30">
        <v>0.75</v>
      </c>
      <c r="H12" s="30">
        <v>0.75</v>
      </c>
      <c r="I12" s="30">
        <v>0.75</v>
      </c>
      <c r="J12" s="30">
        <v>0.75</v>
      </c>
    </row>
    <row r="13" spans="2:10" ht="31.5" customHeight="1">
      <c r="B13" s="30">
        <v>8</v>
      </c>
      <c r="C13" s="31" t="s">
        <v>172</v>
      </c>
      <c r="D13" s="35" t="s">
        <v>165</v>
      </c>
      <c r="E13" s="34">
        <v>0.1506</v>
      </c>
      <c r="F13" s="34">
        <v>0.1503</v>
      </c>
      <c r="G13" s="34">
        <v>0.1502</v>
      </c>
      <c r="H13" s="34">
        <v>0.1499</v>
      </c>
      <c r="I13" s="34">
        <v>0.1497</v>
      </c>
      <c r="J13" s="34">
        <v>0.1495</v>
      </c>
    </row>
    <row r="14" spans="2:10" ht="31.5" customHeight="1">
      <c r="B14" s="30">
        <v>9</v>
      </c>
      <c r="C14" s="31" t="s">
        <v>173</v>
      </c>
      <c r="D14" s="35" t="s">
        <v>174</v>
      </c>
      <c r="E14" s="30">
        <v>0.0596</v>
      </c>
      <c r="F14" s="30">
        <v>0.0587</v>
      </c>
      <c r="G14" s="30">
        <v>0.0578</v>
      </c>
      <c r="H14" s="30">
        <v>0.057</v>
      </c>
      <c r="I14" s="30">
        <v>0.0561</v>
      </c>
      <c r="J14" s="30">
        <v>0.0553</v>
      </c>
    </row>
    <row r="15" spans="2:10" ht="31.5" customHeight="1">
      <c r="B15" s="30">
        <v>10</v>
      </c>
      <c r="C15" s="31" t="s">
        <v>175</v>
      </c>
      <c r="D15" s="35" t="s">
        <v>176</v>
      </c>
      <c r="E15" s="30">
        <v>1.0102</v>
      </c>
      <c r="F15" s="30">
        <v>1.0102</v>
      </c>
      <c r="G15" s="30">
        <v>1.0102</v>
      </c>
      <c r="H15" s="30">
        <v>1.0102</v>
      </c>
      <c r="I15" s="30">
        <v>1.0102</v>
      </c>
      <c r="J15" s="30">
        <v>1.0102</v>
      </c>
    </row>
    <row r="16" ht="15">
      <c r="B16" s="27"/>
    </row>
  </sheetData>
  <sheetProtection/>
  <mergeCells count="2">
    <mergeCell ref="B3:J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Родина В.В.</cp:lastModifiedBy>
  <cp:lastPrinted>2015-04-20T13:45:47Z</cp:lastPrinted>
  <dcterms:created xsi:type="dcterms:W3CDTF">2004-09-19T06:34:55Z</dcterms:created>
  <dcterms:modified xsi:type="dcterms:W3CDTF">2016-04-20T07:31:29Z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